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urge\Downloads\"/>
    </mc:Choice>
  </mc:AlternateContent>
  <xr:revisionPtr revIDLastSave="0" documentId="8_{B8062A5E-1C83-4B5D-96B8-E8C002E884C6}" xr6:coauthVersionLast="47" xr6:coauthVersionMax="47" xr10:uidLastSave="{00000000-0000-0000-0000-000000000000}"/>
  <bookViews>
    <workbookView xWindow="-96" yWindow="-96" windowWidth="23232" windowHeight="12432" xr2:uid="{00000000-000D-0000-FFFF-FFFF00000000}"/>
  </bookViews>
  <sheets>
    <sheet name="Entries" sheetId="5" r:id="rId1"/>
    <sheet name="Timetable" sheetId="6" state="hidden" r:id="rId2"/>
    <sheet name="Clubs" sheetId="2" state="hidden" r:id="rId3"/>
    <sheet name="Testen" sheetId="3" state="hidden" r:id="rId4"/>
  </sheets>
  <definedNames>
    <definedName name="_xlnm.Print_Area" localSheetId="0">Entries!$A$4:$G$24</definedName>
    <definedName name="_xlnm.Print_Area" localSheetId="1">Timetable!$A$1:$F$41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5" l="1"/>
  <c r="G41" i="6"/>
  <c r="G12" i="6"/>
  <c r="G11" i="6"/>
  <c r="G10" i="6"/>
  <c r="G9" i="6"/>
  <c r="G8" i="6"/>
  <c r="G7" i="6"/>
  <c r="A4" i="6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Jurgen</author>
  </authors>
  <commentList>
    <comment ref="H5" authorId="0" shapeId="0" xr:uid="{00000000-0006-0000-0000-000001000000}">
      <text>
        <r>
          <rPr>
            <sz val="10"/>
            <color indexed="81"/>
            <rFont val="Tahoma"/>
            <family val="2"/>
          </rPr>
          <t>Click on cell, then select test from list.</t>
        </r>
      </text>
    </comment>
    <comment ref="H6" authorId="0" shapeId="0" xr:uid="{00000000-0006-0000-0000-000002000000}">
      <text>
        <r>
          <rPr>
            <sz val="10"/>
            <color indexed="81"/>
            <rFont val="Tahoma"/>
            <family val="2"/>
          </rPr>
          <t>Click on cell, then select test from list.</t>
        </r>
      </text>
    </comment>
    <comment ref="H7" authorId="0" shapeId="0" xr:uid="{00000000-0006-0000-0000-000003000000}">
      <text>
        <r>
          <rPr>
            <sz val="10"/>
            <color indexed="81"/>
            <rFont val="Tahoma"/>
            <family val="2"/>
          </rPr>
          <t>Click on cell, then select test from list.</t>
        </r>
      </text>
    </comment>
    <comment ref="H8" authorId="0" shapeId="0" xr:uid="{00000000-0006-0000-0000-000004000000}">
      <text>
        <r>
          <rPr>
            <sz val="10"/>
            <color indexed="81"/>
            <rFont val="Tahoma"/>
            <family val="2"/>
          </rPr>
          <t>Click on cell, then select test from list.</t>
        </r>
      </text>
    </comment>
    <comment ref="H9" authorId="0" shapeId="0" xr:uid="{00000000-0006-0000-0000-000005000000}">
      <text>
        <r>
          <rPr>
            <sz val="10"/>
            <color indexed="81"/>
            <rFont val="Tahoma"/>
            <family val="2"/>
          </rPr>
          <t>Click on cell, then select test from list.</t>
        </r>
      </text>
    </comment>
    <comment ref="H10" authorId="0" shapeId="0" xr:uid="{00000000-0006-0000-0000-000006000000}">
      <text>
        <r>
          <rPr>
            <sz val="10"/>
            <color indexed="81"/>
            <rFont val="Tahoma"/>
            <family val="2"/>
          </rPr>
          <t>Click on cell, then select test from list.</t>
        </r>
      </text>
    </comment>
    <comment ref="H11" authorId="0" shapeId="0" xr:uid="{00000000-0006-0000-0000-000007000000}">
      <text>
        <r>
          <rPr>
            <sz val="10"/>
            <color indexed="81"/>
            <rFont val="Tahoma"/>
            <family val="2"/>
          </rPr>
          <t>Click on cell, then select test from list.</t>
        </r>
      </text>
    </comment>
    <comment ref="H12" authorId="0" shapeId="0" xr:uid="{00000000-0006-0000-0000-000008000000}">
      <text>
        <r>
          <rPr>
            <sz val="10"/>
            <color indexed="81"/>
            <rFont val="Tahoma"/>
            <family val="2"/>
          </rPr>
          <t>Click on cell, then select test from list.</t>
        </r>
      </text>
    </comment>
    <comment ref="H13" authorId="0" shapeId="0" xr:uid="{00000000-0006-0000-0000-000009000000}">
      <text>
        <r>
          <rPr>
            <sz val="10"/>
            <color indexed="81"/>
            <rFont val="Tahoma"/>
            <family val="2"/>
          </rPr>
          <t>Click on cell, then select test from list.</t>
        </r>
      </text>
    </comment>
    <comment ref="H14" authorId="0" shapeId="0" xr:uid="{00000000-0006-0000-0000-00000A000000}">
      <text>
        <r>
          <rPr>
            <sz val="10"/>
            <color indexed="81"/>
            <rFont val="Tahoma"/>
            <family val="2"/>
          </rPr>
          <t>Click on cell, then select test from list.</t>
        </r>
      </text>
    </comment>
    <comment ref="H15" authorId="0" shapeId="0" xr:uid="{00000000-0006-0000-0000-00000B000000}">
      <text>
        <r>
          <rPr>
            <sz val="10"/>
            <color indexed="81"/>
            <rFont val="Tahoma"/>
            <family val="2"/>
          </rPr>
          <t>Click on cell, then select test from list.</t>
        </r>
      </text>
    </comment>
    <comment ref="H16" authorId="0" shapeId="0" xr:uid="{00000000-0006-0000-0000-00000C000000}">
      <text>
        <r>
          <rPr>
            <sz val="10"/>
            <color indexed="81"/>
            <rFont val="Tahoma"/>
            <family val="2"/>
          </rPr>
          <t>Click on cell, then select test from list.</t>
        </r>
      </text>
    </comment>
    <comment ref="H17" authorId="0" shapeId="0" xr:uid="{00000000-0006-0000-0000-00000D000000}">
      <text>
        <r>
          <rPr>
            <sz val="10"/>
            <color indexed="81"/>
            <rFont val="Tahoma"/>
            <family val="2"/>
          </rPr>
          <t>Click on cell, then select test from list.</t>
        </r>
      </text>
    </comment>
    <comment ref="H18" authorId="0" shapeId="0" xr:uid="{00000000-0006-0000-0000-00000E000000}">
      <text>
        <r>
          <rPr>
            <sz val="10"/>
            <color indexed="81"/>
            <rFont val="Tahoma"/>
            <family val="2"/>
          </rPr>
          <t>Click on cell, then select test from list.</t>
        </r>
      </text>
    </comment>
    <comment ref="H19" authorId="0" shapeId="0" xr:uid="{00000000-0006-0000-0000-00000F000000}">
      <text>
        <r>
          <rPr>
            <sz val="10"/>
            <color indexed="81"/>
            <rFont val="Tahoma"/>
            <family val="2"/>
          </rPr>
          <t>Click on cell, then select test from list.</t>
        </r>
      </text>
    </comment>
    <comment ref="H20" authorId="0" shapeId="0" xr:uid="{00000000-0006-0000-0000-000010000000}">
      <text>
        <r>
          <rPr>
            <sz val="10"/>
            <color indexed="81"/>
            <rFont val="Tahoma"/>
            <family val="2"/>
          </rPr>
          <t>Click on cell, then select test from list.</t>
        </r>
      </text>
    </comment>
    <comment ref="H21" authorId="0" shapeId="0" xr:uid="{00000000-0006-0000-0000-000011000000}">
      <text>
        <r>
          <rPr>
            <sz val="10"/>
            <color indexed="81"/>
            <rFont val="Tahoma"/>
            <family val="2"/>
          </rPr>
          <t>Click on cell, then select test from list.</t>
        </r>
      </text>
    </comment>
    <comment ref="H22" authorId="0" shapeId="0" xr:uid="{00000000-0006-0000-0000-000012000000}">
      <text>
        <r>
          <rPr>
            <sz val="10"/>
            <color indexed="81"/>
            <rFont val="Tahoma"/>
            <family val="2"/>
          </rPr>
          <t>Click on cell, then select test from list.</t>
        </r>
      </text>
    </comment>
    <comment ref="H23" authorId="0" shapeId="0" xr:uid="{00000000-0006-0000-0000-000013000000}">
      <text>
        <r>
          <rPr>
            <sz val="10"/>
            <color indexed="81"/>
            <rFont val="Tahoma"/>
            <family val="2"/>
          </rPr>
          <t>Click on cell, then select test from list.</t>
        </r>
      </text>
    </comment>
    <comment ref="H24" authorId="0" shapeId="0" xr:uid="{00000000-0006-0000-0000-000014000000}">
      <text>
        <r>
          <rPr>
            <sz val="10"/>
            <color indexed="81"/>
            <rFont val="Tahoma"/>
            <family val="2"/>
          </rPr>
          <t>Click on cell, then select test from list.</t>
        </r>
      </text>
    </comment>
    <comment ref="H25" authorId="0" shapeId="0" xr:uid="{00000000-0006-0000-0000-000015000000}">
      <text>
        <r>
          <rPr>
            <sz val="9"/>
            <color indexed="81"/>
            <rFont val="Tahoma"/>
            <family val="2"/>
          </rPr>
          <t>Click on cell, then select test from list.</t>
        </r>
      </text>
    </comment>
  </commentList>
</comments>
</file>

<file path=xl/sharedStrings.xml><?xml version="1.0" encoding="utf-8"?>
<sst xmlns="http://schemas.openxmlformats.org/spreadsheetml/2006/main" count="221" uniqueCount="144">
  <si>
    <t>Competition Level Test</t>
  </si>
  <si>
    <t>Brugse Kunstschaatsclub</t>
  </si>
  <si>
    <t>ASW</t>
  </si>
  <si>
    <t>Antwerpse Kunstschaatsclub Ruggeveld</t>
  </si>
  <si>
    <t>AKR</t>
  </si>
  <si>
    <t>Kunstschaatsclub Heuvelkouter Liedekerke</t>
  </si>
  <si>
    <t>Kunstschaatsclub Pirouette Leuven</t>
  </si>
  <si>
    <t>KPL</t>
  </si>
  <si>
    <t>KHL</t>
  </si>
  <si>
    <t>GSK</t>
  </si>
  <si>
    <t>KHM</t>
  </si>
  <si>
    <t>Test</t>
  </si>
  <si>
    <t>RBIHSC</t>
  </si>
  <si>
    <t>Royal Brussels Ice Hockey and Skating Club</t>
  </si>
  <si>
    <t>CPLA</t>
  </si>
  <si>
    <t>Cercle des Patineurs Liègeois</t>
  </si>
  <si>
    <t>DSH</t>
  </si>
  <si>
    <t>Die Swaene Heist</t>
  </si>
  <si>
    <t>HSK</t>
  </si>
  <si>
    <t>Hasseltse Schaatsklub</t>
  </si>
  <si>
    <t>FSC</t>
  </si>
  <si>
    <t>Finlandia Schaatsclub Karelia</t>
  </si>
  <si>
    <t>ARA</t>
  </si>
  <si>
    <t>Cercle de Patinage artistique sur Glace L'Arabesque</t>
  </si>
  <si>
    <t>NOT</t>
  </si>
  <si>
    <t>Nieuw Olympia Turnhout</t>
  </si>
  <si>
    <t>Gentse Schaatsklub Kristallijn</t>
  </si>
  <si>
    <t>NLL</t>
  </si>
  <si>
    <t>Nieuw Luna Lommel</t>
  </si>
  <si>
    <t>AXEL</t>
  </si>
  <si>
    <t>Axel Club Tournai Federe</t>
  </si>
  <si>
    <t>PLC</t>
  </si>
  <si>
    <t>Patinage Loisir Carololégien</t>
  </si>
  <si>
    <t>KNH</t>
  </si>
  <si>
    <t>Kunstschaatsclub Netepark Herentals</t>
  </si>
  <si>
    <t>TSC</t>
  </si>
  <si>
    <t>Temptation Skating Club</t>
  </si>
  <si>
    <t>Kunstschaatsacademie Hivernia Mechelen</t>
  </si>
  <si>
    <t>NL</t>
  </si>
  <si>
    <t>FR</t>
  </si>
  <si>
    <t>Nr</t>
  </si>
  <si>
    <t>Name</t>
  </si>
  <si>
    <t>First name</t>
  </si>
  <si>
    <t>Antarctica Skate Wilrijk</t>
  </si>
  <si>
    <t>Birth date</t>
  </si>
  <si>
    <t>Club</t>
  </si>
  <si>
    <t>Novice</t>
  </si>
  <si>
    <t>Junior</t>
  </si>
  <si>
    <t>Senior</t>
  </si>
  <si>
    <t>BSC</t>
  </si>
  <si>
    <t>Timetable</t>
  </si>
  <si>
    <t>WARM UP GROUP 1</t>
  </si>
  <si>
    <t>END</t>
  </si>
  <si>
    <t>Coach</t>
  </si>
  <si>
    <t>Nationality</t>
  </si>
  <si>
    <t>Elfya</t>
  </si>
  <si>
    <t>JANSE</t>
  </si>
  <si>
    <t>Yann</t>
  </si>
  <si>
    <t>FEITZ</t>
  </si>
  <si>
    <t>Maaike</t>
  </si>
  <si>
    <t>GORIS</t>
  </si>
  <si>
    <t>Noa</t>
  </si>
  <si>
    <t>Femke</t>
  </si>
  <si>
    <t>GODA</t>
  </si>
  <si>
    <t>VROLIJK</t>
  </si>
  <si>
    <t>Hanna</t>
  </si>
  <si>
    <t>Elana</t>
  </si>
  <si>
    <t>Nikolay</t>
  </si>
  <si>
    <t>DE JAEGER</t>
  </si>
  <si>
    <t>TAYMANS</t>
  </si>
  <si>
    <t>VORONIN</t>
  </si>
  <si>
    <t>BRICCHI</t>
  </si>
  <si>
    <t>Lucia</t>
  </si>
  <si>
    <t>BOLLANSEE</t>
  </si>
  <si>
    <t>Emily</t>
  </si>
  <si>
    <t>DE ROECK</t>
  </si>
  <si>
    <t>Dakota</t>
  </si>
  <si>
    <t>Havana</t>
  </si>
  <si>
    <t>Siena</t>
  </si>
  <si>
    <t>GENE</t>
  </si>
  <si>
    <t>Cleo</t>
  </si>
  <si>
    <t>JACOBS</t>
  </si>
  <si>
    <t>Sunny</t>
  </si>
  <si>
    <t>LAUWERS</t>
  </si>
  <si>
    <t>Myrna</t>
  </si>
  <si>
    <t>VAN DEN BOGAERT</t>
  </si>
  <si>
    <t>Lyana</t>
  </si>
  <si>
    <t>MICHIELSEN</t>
  </si>
  <si>
    <t>Linske</t>
  </si>
  <si>
    <t>AKINWUMI</t>
  </si>
  <si>
    <t>Shelsey</t>
  </si>
  <si>
    <t>DE HERDT</t>
  </si>
  <si>
    <t>Trix</t>
  </si>
  <si>
    <t>DE PEUTER</t>
  </si>
  <si>
    <t>Arne</t>
  </si>
  <si>
    <t>Stien</t>
  </si>
  <si>
    <t>DE VROEY</t>
  </si>
  <si>
    <t>Marte</t>
  </si>
  <si>
    <t>VAN DEN BROECK</t>
  </si>
  <si>
    <t>Shaury</t>
  </si>
  <si>
    <t>Pre-preliminary</t>
  </si>
  <si>
    <t>Pre-juvenile</t>
  </si>
  <si>
    <t>Kateryna</t>
  </si>
  <si>
    <t>Romanie</t>
  </si>
  <si>
    <t>Aube-Lore</t>
  </si>
  <si>
    <t>Sam</t>
  </si>
  <si>
    <t>MERSCH</t>
  </si>
  <si>
    <t>EL HUSSEINI</t>
  </si>
  <si>
    <t>VERBYTSKA</t>
  </si>
  <si>
    <t>DE CAUDERLIER</t>
  </si>
  <si>
    <t>DRIJKONINGEN</t>
  </si>
  <si>
    <t>ADRIAENSSEN</t>
  </si>
  <si>
    <t>Estelle</t>
  </si>
  <si>
    <t>Rayan</t>
  </si>
  <si>
    <t>Malaak</t>
  </si>
  <si>
    <t>AMOR</t>
  </si>
  <si>
    <t>ICE RESURFACING</t>
  </si>
  <si>
    <t>WARM UP GROUP 2</t>
  </si>
  <si>
    <t>WARM UP GROUP 3</t>
  </si>
  <si>
    <t>WARM UP GROUP 4</t>
  </si>
  <si>
    <t>WARM UP GROUP 5</t>
  </si>
  <si>
    <t>Warmup</t>
  </si>
  <si>
    <t>WARM UP GROUP 6</t>
  </si>
  <si>
    <t>Test date</t>
  </si>
  <si>
    <t>Ice Rink</t>
  </si>
  <si>
    <t>Deurne</t>
  </si>
  <si>
    <t>Wilrijk</t>
  </si>
  <si>
    <t>Leuven</t>
  </si>
  <si>
    <t>Gullegem</t>
  </si>
  <si>
    <t>Tournai</t>
  </si>
  <si>
    <t>Charleroi</t>
  </si>
  <si>
    <t>Mechelen</t>
  </si>
  <si>
    <t>Hasselt</t>
  </si>
  <si>
    <t>Lommel</t>
  </si>
  <si>
    <t>Herentals</t>
  </si>
  <si>
    <t>Turnhout</t>
  </si>
  <si>
    <t>Gent</t>
  </si>
  <si>
    <t>Liège</t>
  </si>
  <si>
    <t>Brugge</t>
  </si>
  <si>
    <t>Liedekerke</t>
  </si>
  <si>
    <t>Heist-op-den-Berg</t>
  </si>
  <si>
    <t>Competition Level Test (old)</t>
  </si>
  <si>
    <t>Competition Level Test (new)</t>
  </si>
  <si>
    <t>Test (select in dropdown)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</si>
</sst>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:mm:ss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indexed="81"/>
      <name val="Tahoma"/>
      <family val="2"/>
    </font>
    <font>
      <sz val="10"/>
      <color indexed="81"/>
      <name val="Tahoma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164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vertical="top"/>
    </xf>
    <xf numFmtId="164" fontId="8" fillId="0" borderId="0" xfId="0" applyNumberFormat="1" applyFont="1" applyAlignment="1">
      <alignment vertical="top"/>
    </xf>
    <xf numFmtId="164" fontId="0" fillId="0" borderId="6" xfId="0" applyNumberFormat="1" applyBorder="1" applyAlignment="1">
      <alignment horizontal="left"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64" fontId="0" fillId="0" borderId="9" xfId="0" applyNumberFormat="1" applyBorder="1" applyAlignment="1">
      <alignment horizontal="left"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0" fillId="0" borderId="12" xfId="0" applyNumberFormat="1" applyBorder="1" applyAlignment="1">
      <alignment horizontal="left" vertical="top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0" fillId="0" borderId="0" xfId="0" applyNumberForma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top"/>
    </xf>
    <xf numFmtId="1" fontId="0" fillId="0" borderId="15" xfId="0" applyNumberFormat="1" applyBorder="1" applyAlignment="1">
      <alignment horizontal="center" vertical="top"/>
    </xf>
    <xf numFmtId="1" fontId="0" fillId="0" borderId="16" xfId="0" applyNumberFormat="1" applyBorder="1" applyAlignment="1">
      <alignment horizontal="center" vertical="top"/>
    </xf>
    <xf numFmtId="1" fontId="0" fillId="0" borderId="17" xfId="0" applyNumberFormat="1" applyBorder="1" applyAlignment="1">
      <alignment horizontal="center" vertical="top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7" fillId="0" borderId="3" xfId="0" applyFont="1" applyBorder="1" applyProtection="1">
      <protection locked="0"/>
    </xf>
    <xf numFmtId="0" fontId="7" fillId="0" borderId="2" xfId="0" applyFont="1" applyBorder="1" applyProtection="1">
      <protection locked="0"/>
    </xf>
    <xf numFmtId="165" fontId="0" fillId="0" borderId="0" xfId="0" applyNumberFormat="1" applyAlignment="1">
      <alignment horizontal="center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4" fontId="7" fillId="0" borderId="2" xfId="0" applyNumberFormat="1" applyFont="1" applyBorder="1" applyAlignment="1" applyProtection="1">
      <alignment horizontal="center"/>
      <protection locked="0"/>
    </xf>
    <xf numFmtId="14" fontId="7" fillId="0" borderId="3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Protection="1">
      <protection locked="0"/>
    </xf>
    <xf numFmtId="14" fontId="7" fillId="0" borderId="4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Protection="1">
      <protection hidden="1"/>
    </xf>
    <xf numFmtId="14" fontId="1" fillId="2" borderId="1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7" fillId="2" borderId="3" xfId="0" applyFont="1" applyFill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7" fillId="2" borderId="4" xfId="0" applyFont="1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2" fillId="2" borderId="5" xfId="0" applyFont="1" applyFill="1" applyBorder="1" applyProtection="1">
      <protection hidden="1"/>
    </xf>
    <xf numFmtId="14" fontId="2" fillId="2" borderId="0" xfId="0" applyNumberFormat="1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4" fontId="0" fillId="2" borderId="0" xfId="0" applyNumberFormat="1" applyFill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workbookViewId="0">
      <selection activeCell="E5" sqref="E5"/>
    </sheetView>
  </sheetViews>
  <sheetFormatPr defaultColWidth="0" defaultRowHeight="14.4" zeroHeight="1" x14ac:dyDescent="0.55000000000000004"/>
  <cols>
    <col min="1" max="1" width="8.68359375" style="44" customWidth="1"/>
    <col min="2" max="2" width="25.68359375" style="44" customWidth="1"/>
    <col min="3" max="3" width="16.68359375" style="44" customWidth="1"/>
    <col min="4" max="4" width="12.578125" style="56" customWidth="1"/>
    <col min="5" max="5" width="10.578125" style="56" customWidth="1"/>
    <col min="6" max="6" width="10.578125" style="57" customWidth="1"/>
    <col min="7" max="8" width="25.578125" style="57" customWidth="1"/>
    <col min="9" max="9" width="2.68359375" style="44" customWidth="1"/>
    <col min="10" max="12" width="0" style="44" hidden="1" customWidth="1"/>
    <col min="13" max="15" width="0" style="44" hidden="1"/>
    <col min="16" max="16384" width="9" style="44" hidden="1"/>
  </cols>
  <sheetData>
    <row r="1" spans="1:12" x14ac:dyDescent="0.55000000000000004">
      <c r="A1" s="43"/>
      <c r="B1" s="43"/>
      <c r="C1" s="43"/>
      <c r="D1" s="58"/>
      <c r="E1" s="58"/>
      <c r="F1" s="54"/>
      <c r="G1" s="54"/>
      <c r="H1" s="54"/>
      <c r="I1" s="43"/>
    </row>
    <row r="2" spans="1:12" x14ac:dyDescent="0.55000000000000004">
      <c r="A2" s="43"/>
      <c r="B2" s="42" t="s">
        <v>123</v>
      </c>
      <c r="C2" s="60">
        <v>45199</v>
      </c>
      <c r="D2" s="58"/>
      <c r="E2" s="58"/>
      <c r="F2" s="42" t="s">
        <v>124</v>
      </c>
      <c r="G2" s="59" t="s">
        <v>140</v>
      </c>
      <c r="H2" s="54"/>
      <c r="I2" s="43"/>
    </row>
    <row r="3" spans="1:12" x14ac:dyDescent="0.55000000000000004">
      <c r="A3" s="43"/>
      <c r="B3" s="43"/>
      <c r="C3" s="43"/>
      <c r="D3" s="58"/>
      <c r="E3" s="58"/>
      <c r="F3" s="54"/>
      <c r="G3" s="54"/>
      <c r="H3" s="54"/>
      <c r="I3" s="43"/>
    </row>
    <row r="4" spans="1:12" x14ac:dyDescent="0.55000000000000004">
      <c r="A4" s="40" t="s">
        <v>40</v>
      </c>
      <c r="B4" s="41" t="s">
        <v>41</v>
      </c>
      <c r="C4" s="41" t="s">
        <v>42</v>
      </c>
      <c r="D4" s="42" t="s">
        <v>44</v>
      </c>
      <c r="E4" s="42" t="s">
        <v>54</v>
      </c>
      <c r="F4" s="40" t="s">
        <v>45</v>
      </c>
      <c r="G4" s="40" t="s">
        <v>53</v>
      </c>
      <c r="H4" s="40" t="s">
        <v>143</v>
      </c>
      <c r="I4" s="43"/>
    </row>
    <row r="5" spans="1:12" s="47" customFormat="1" x14ac:dyDescent="0.55000000000000004">
      <c r="A5" s="45">
        <v>1</v>
      </c>
      <c r="B5" s="30"/>
      <c r="C5" s="30"/>
      <c r="D5" s="35"/>
      <c r="E5" s="35"/>
      <c r="F5" s="33"/>
      <c r="G5" s="30"/>
      <c r="H5" s="33"/>
      <c r="I5" s="46"/>
    </row>
    <row r="6" spans="1:12" s="47" customFormat="1" x14ac:dyDescent="0.55000000000000004">
      <c r="A6" s="48">
        <f>A5+1</f>
        <v>2</v>
      </c>
      <c r="B6" s="29"/>
      <c r="C6" s="29"/>
      <c r="D6" s="36"/>
      <c r="E6" s="36"/>
      <c r="F6" s="32"/>
      <c r="G6" s="29"/>
      <c r="H6" s="32"/>
      <c r="I6" s="46"/>
    </row>
    <row r="7" spans="1:12" s="47" customFormat="1" x14ac:dyDescent="0.55000000000000004">
      <c r="A7" s="48">
        <v>3</v>
      </c>
      <c r="B7" s="29"/>
      <c r="C7" s="29"/>
      <c r="D7" s="36"/>
      <c r="E7" s="36"/>
      <c r="F7" s="32"/>
      <c r="G7" s="29"/>
      <c r="H7" s="32"/>
      <c r="I7" s="46"/>
    </row>
    <row r="8" spans="1:12" s="47" customFormat="1" x14ac:dyDescent="0.55000000000000004">
      <c r="A8" s="48">
        <v>4</v>
      </c>
      <c r="B8" s="29"/>
      <c r="C8" s="29"/>
      <c r="D8" s="36"/>
      <c r="E8" s="36"/>
      <c r="F8" s="32"/>
      <c r="G8" s="29"/>
      <c r="H8" s="32"/>
      <c r="I8" s="46"/>
    </row>
    <row r="9" spans="1:12" s="47" customFormat="1" x14ac:dyDescent="0.55000000000000004">
      <c r="A9" s="48">
        <v>5</v>
      </c>
      <c r="B9" s="29"/>
      <c r="C9" s="29"/>
      <c r="D9" s="36"/>
      <c r="E9" s="36"/>
      <c r="F9" s="32"/>
      <c r="G9" s="29"/>
      <c r="H9" s="32"/>
      <c r="I9" s="46"/>
    </row>
    <row r="10" spans="1:12" s="47" customFormat="1" x14ac:dyDescent="0.55000000000000004">
      <c r="A10" s="48">
        <v>6</v>
      </c>
      <c r="B10" s="29"/>
      <c r="C10" s="29"/>
      <c r="D10" s="36"/>
      <c r="E10" s="36"/>
      <c r="F10" s="32"/>
      <c r="G10" s="29"/>
      <c r="H10" s="32"/>
      <c r="I10" s="46"/>
    </row>
    <row r="11" spans="1:12" s="47" customFormat="1" x14ac:dyDescent="0.55000000000000004">
      <c r="A11" s="48">
        <v>7</v>
      </c>
      <c r="B11" s="29"/>
      <c r="C11" s="29"/>
      <c r="D11" s="36"/>
      <c r="E11" s="36"/>
      <c r="F11" s="32"/>
      <c r="G11" s="29"/>
      <c r="H11" s="32"/>
      <c r="I11" s="46"/>
    </row>
    <row r="12" spans="1:12" s="47" customFormat="1" x14ac:dyDescent="0.55000000000000004">
      <c r="A12" s="48">
        <v>8</v>
      </c>
      <c r="B12" s="29"/>
      <c r="C12" s="29"/>
      <c r="D12" s="36"/>
      <c r="E12" s="36"/>
      <c r="F12" s="32"/>
      <c r="G12" s="29"/>
      <c r="H12" s="32"/>
      <c r="I12" s="46"/>
    </row>
    <row r="13" spans="1:12" s="47" customFormat="1" x14ac:dyDescent="0.55000000000000004">
      <c r="A13" s="48">
        <v>9</v>
      </c>
      <c r="B13" s="29"/>
      <c r="C13" s="29"/>
      <c r="D13" s="36"/>
      <c r="E13" s="36"/>
      <c r="F13" s="32"/>
      <c r="G13" s="29"/>
      <c r="H13" s="32"/>
      <c r="I13" s="46"/>
    </row>
    <row r="14" spans="1:12" s="47" customFormat="1" x14ac:dyDescent="0.55000000000000004">
      <c r="A14" s="48">
        <v>10</v>
      </c>
      <c r="B14" s="29"/>
      <c r="C14" s="29"/>
      <c r="D14" s="36"/>
      <c r="E14" s="36"/>
      <c r="F14" s="32"/>
      <c r="G14" s="29"/>
      <c r="H14" s="32"/>
      <c r="I14" s="46"/>
    </row>
    <row r="15" spans="1:12" s="47" customFormat="1" x14ac:dyDescent="0.55000000000000004">
      <c r="A15" s="48">
        <v>11</v>
      </c>
      <c r="B15" s="29"/>
      <c r="C15" s="29"/>
      <c r="D15" s="36"/>
      <c r="E15" s="36"/>
      <c r="F15" s="34"/>
      <c r="G15" s="29"/>
      <c r="H15" s="32"/>
      <c r="I15" s="46"/>
      <c r="J15" s="44"/>
      <c r="K15" s="44"/>
      <c r="L15" s="44"/>
    </row>
    <row r="16" spans="1:12" s="47" customFormat="1" x14ac:dyDescent="0.55000000000000004">
      <c r="A16" s="48">
        <v>12</v>
      </c>
      <c r="B16" s="29"/>
      <c r="C16" s="29"/>
      <c r="D16" s="36"/>
      <c r="E16" s="36"/>
      <c r="F16" s="32"/>
      <c r="G16" s="29"/>
      <c r="H16" s="32"/>
      <c r="I16" s="46"/>
      <c r="J16" s="49"/>
      <c r="K16" s="49"/>
      <c r="L16" s="49"/>
    </row>
    <row r="17" spans="1:12" s="47" customFormat="1" x14ac:dyDescent="0.55000000000000004">
      <c r="A17" s="48">
        <v>13</v>
      </c>
      <c r="B17" s="29"/>
      <c r="C17" s="29"/>
      <c r="D17" s="36"/>
      <c r="E17" s="36"/>
      <c r="F17" s="32"/>
      <c r="G17" s="29"/>
      <c r="H17" s="32"/>
      <c r="I17" s="46"/>
    </row>
    <row r="18" spans="1:12" s="47" customFormat="1" x14ac:dyDescent="0.55000000000000004">
      <c r="A18" s="48">
        <v>14</v>
      </c>
      <c r="B18" s="29"/>
      <c r="C18" s="29"/>
      <c r="D18" s="36"/>
      <c r="E18" s="36"/>
      <c r="F18" s="32"/>
      <c r="G18" s="29"/>
      <c r="H18" s="32"/>
      <c r="I18" s="46"/>
    </row>
    <row r="19" spans="1:12" s="47" customFormat="1" x14ac:dyDescent="0.55000000000000004">
      <c r="A19" s="48">
        <v>15</v>
      </c>
      <c r="B19" s="29"/>
      <c r="C19" s="29"/>
      <c r="D19" s="36"/>
      <c r="E19" s="36"/>
      <c r="F19" s="32"/>
      <c r="G19" s="29"/>
      <c r="H19" s="32"/>
      <c r="I19" s="46"/>
    </row>
    <row r="20" spans="1:12" s="47" customFormat="1" x14ac:dyDescent="0.55000000000000004">
      <c r="A20" s="48">
        <v>16</v>
      </c>
      <c r="B20" s="29"/>
      <c r="C20" s="29"/>
      <c r="D20" s="36"/>
      <c r="E20" s="36"/>
      <c r="F20" s="34"/>
      <c r="G20" s="29"/>
      <c r="H20" s="32"/>
      <c r="I20" s="46"/>
      <c r="J20" s="44"/>
      <c r="K20" s="44"/>
      <c r="L20" s="44"/>
    </row>
    <row r="21" spans="1:12" s="47" customFormat="1" x14ac:dyDescent="0.55000000000000004">
      <c r="A21" s="48">
        <v>17</v>
      </c>
      <c r="B21" s="29"/>
      <c r="C21" s="29"/>
      <c r="D21" s="36"/>
      <c r="E21" s="36"/>
      <c r="F21" s="34"/>
      <c r="G21" s="29"/>
      <c r="H21" s="32"/>
      <c r="I21" s="46"/>
      <c r="J21" s="44"/>
      <c r="K21" s="44"/>
      <c r="L21" s="44"/>
    </row>
    <row r="22" spans="1:12" s="47" customFormat="1" x14ac:dyDescent="0.55000000000000004">
      <c r="A22" s="48">
        <v>18</v>
      </c>
      <c r="B22" s="29"/>
      <c r="C22" s="29"/>
      <c r="D22" s="36"/>
      <c r="E22" s="36"/>
      <c r="F22" s="32"/>
      <c r="G22" s="29"/>
      <c r="H22" s="32"/>
      <c r="I22" s="46"/>
    </row>
    <row r="23" spans="1:12" s="47" customFormat="1" x14ac:dyDescent="0.55000000000000004">
      <c r="A23" s="48">
        <v>19</v>
      </c>
      <c r="B23" s="29"/>
      <c r="C23" s="29"/>
      <c r="D23" s="36"/>
      <c r="E23" s="36"/>
      <c r="F23" s="32"/>
      <c r="G23" s="29"/>
      <c r="H23" s="32"/>
      <c r="I23" s="46"/>
    </row>
    <row r="24" spans="1:12" s="49" customFormat="1" x14ac:dyDescent="0.55000000000000004">
      <c r="A24" s="50">
        <v>20</v>
      </c>
      <c r="B24" s="37"/>
      <c r="C24" s="37"/>
      <c r="D24" s="38"/>
      <c r="E24" s="38"/>
      <c r="F24" s="39"/>
      <c r="G24" s="37"/>
      <c r="H24" s="39"/>
      <c r="I24" s="46"/>
      <c r="J24" s="47"/>
      <c r="K24" s="47"/>
      <c r="L24" s="47"/>
    </row>
    <row r="25" spans="1:12" x14ac:dyDescent="0.55000000000000004">
      <c r="A25" s="51"/>
      <c r="B25" s="52"/>
      <c r="C25" s="52"/>
      <c r="D25" s="53"/>
      <c r="E25" s="53"/>
      <c r="F25" s="54"/>
      <c r="G25" s="54"/>
      <c r="H25" s="54"/>
      <c r="I25" s="55"/>
    </row>
  </sheetData>
  <sheetProtection selectLockedCells="1"/>
  <sortState xmlns:xlrd2="http://schemas.microsoft.com/office/spreadsheetml/2017/richdata2" ref="A10:L33">
    <sortCondition ref="A10:A33"/>
  </sortState>
  <pageMargins left="0.7" right="0.7" top="0.75" bottom="0.75" header="0.3" footer="0.3"/>
  <pageSetup paperSize="9" orientation="landscape" horizontalDpi="4294967293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Clubs!$C$1:$C$19</xm:f>
          </x14:formula1>
          <xm:sqref>F5:F24</xm:sqref>
        </x14:dataValidation>
        <x14:dataValidation type="list" allowBlank="1" showInputMessage="1" showErrorMessage="1" xr:uid="{0EC38D4E-7611-45B9-A9E5-D10283EFB2EE}">
          <x14:formula1>
            <xm:f>Testen!$A$5:$A$20</xm:f>
          </x14:formula1>
          <xm:sqref>G2</xm:sqref>
        </x14:dataValidation>
        <x14:dataValidation type="list" allowBlank="1" showInputMessage="1" showErrorMessage="1" xr:uid="{00000000-0002-0000-0000-000000000000}">
          <x14:formula1>
            <xm:f>Testen!$A$2</xm:f>
          </x14:formula1>
          <xm:sqref>F25:H25</xm:sqref>
        </x14:dataValidation>
        <x14:dataValidation type="list" allowBlank="1" showInputMessage="1" showErrorMessage="1" xr:uid="{00000000-0002-0000-0000-000001000000}">
          <x14:formula1>
            <xm:f>Testen!$A$2:$A$3</xm:f>
          </x14:formula1>
          <xm:sqref>H5:H24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1"/>
  <sheetViews>
    <sheetView topLeftCell="A19" workbookViewId="0">
      <selection activeCell="B29" sqref="B29"/>
    </sheetView>
  </sheetViews>
  <sheetFormatPr defaultColWidth="9" defaultRowHeight="14.4" x14ac:dyDescent="0.55000000000000004"/>
  <cols>
    <col min="1" max="1" width="9" style="17"/>
    <col min="2" max="2" width="4.68359375" style="26" customWidth="1"/>
    <col min="3" max="3" width="23.15625" style="9" bestFit="1" customWidth="1"/>
    <col min="4" max="4" width="10.578125" style="9" customWidth="1"/>
    <col min="5" max="5" width="6.68359375" style="9" customWidth="1"/>
    <col min="6" max="6" width="22.68359375" style="9" customWidth="1"/>
    <col min="7" max="7" width="9" style="8"/>
    <col min="8" max="8" width="9" style="18"/>
    <col min="9" max="16384" width="9" style="9"/>
  </cols>
  <sheetData>
    <row r="1" spans="1:8" s="3" customFormat="1" ht="23.1" x14ac:dyDescent="0.55000000000000004">
      <c r="A1" s="2" t="s">
        <v>50</v>
      </c>
      <c r="B1" s="21"/>
      <c r="G1" s="4"/>
      <c r="H1" s="19"/>
    </row>
    <row r="3" spans="1:8" s="15" customFormat="1" ht="24" customHeight="1" x14ac:dyDescent="0.55000000000000004">
      <c r="A3" s="14">
        <v>0.33333333333333331</v>
      </c>
      <c r="B3" s="25"/>
      <c r="C3" s="15" t="s">
        <v>51</v>
      </c>
      <c r="G3" s="16">
        <v>2.7777777777777779E-3</v>
      </c>
      <c r="H3" s="20"/>
    </row>
    <row r="4" spans="1:8" x14ac:dyDescent="0.55000000000000004">
      <c r="A4" s="5">
        <f t="shared" ref="A4:A41" si="0">A3+G3</f>
        <v>0.33611111111111108</v>
      </c>
      <c r="B4" s="22">
        <v>1</v>
      </c>
      <c r="C4" s="6" t="s">
        <v>87</v>
      </c>
      <c r="D4" s="6" t="s">
        <v>88</v>
      </c>
      <c r="E4" s="6" t="s">
        <v>4</v>
      </c>
      <c r="F4" s="7" t="s">
        <v>100</v>
      </c>
      <c r="G4" s="8">
        <v>5.5555555555555558E-3</v>
      </c>
    </row>
    <row r="5" spans="1:8" x14ac:dyDescent="0.55000000000000004">
      <c r="A5" s="10">
        <f t="shared" si="0"/>
        <v>0.34166666666666662</v>
      </c>
      <c r="B5" s="23">
        <v>2</v>
      </c>
      <c r="C5" s="11" t="s">
        <v>89</v>
      </c>
      <c r="D5" s="11" t="s">
        <v>90</v>
      </c>
      <c r="E5" s="11" t="s">
        <v>4</v>
      </c>
      <c r="F5" s="12" t="s">
        <v>101</v>
      </c>
      <c r="G5" s="8">
        <v>5.5555555555555558E-3</v>
      </c>
    </row>
    <row r="6" spans="1:8" x14ac:dyDescent="0.55000000000000004">
      <c r="A6" s="13">
        <f t="shared" si="0"/>
        <v>0.34722222222222215</v>
      </c>
      <c r="B6" s="24">
        <v>3</v>
      </c>
      <c r="C6" s="27" t="s">
        <v>60</v>
      </c>
      <c r="D6" s="27" t="s">
        <v>59</v>
      </c>
      <c r="E6" s="27" t="s">
        <v>16</v>
      </c>
      <c r="F6" s="28" t="s">
        <v>46</v>
      </c>
      <c r="G6" s="8">
        <v>6.9444444444444441E-3</v>
      </c>
    </row>
    <row r="7" spans="1:8" s="15" customFormat="1" ht="24" customHeight="1" x14ac:dyDescent="0.55000000000000004">
      <c r="A7" s="14">
        <f t="shared" si="0"/>
        <v>0.35416666666666657</v>
      </c>
      <c r="B7" s="25"/>
      <c r="C7" s="15" t="s">
        <v>117</v>
      </c>
      <c r="G7" s="16">
        <f>G$3</f>
        <v>2.7777777777777779E-3</v>
      </c>
      <c r="H7" s="20"/>
    </row>
    <row r="8" spans="1:8" x14ac:dyDescent="0.55000000000000004">
      <c r="A8" s="5">
        <f t="shared" si="0"/>
        <v>0.35694444444444434</v>
      </c>
      <c r="B8" s="22">
        <v>4</v>
      </c>
      <c r="C8" s="6" t="s">
        <v>93</v>
      </c>
      <c r="D8" s="6" t="s">
        <v>95</v>
      </c>
      <c r="E8" s="6" t="s">
        <v>4</v>
      </c>
      <c r="F8" s="7" t="s">
        <v>47</v>
      </c>
      <c r="G8" s="8">
        <f t="shared" ref="G8:G12" si="1">G$4</f>
        <v>5.5555555555555558E-3</v>
      </c>
    </row>
    <row r="9" spans="1:8" x14ac:dyDescent="0.55000000000000004">
      <c r="A9" s="10">
        <f t="shared" si="0"/>
        <v>0.36249999999999988</v>
      </c>
      <c r="B9" s="23">
        <v>5</v>
      </c>
      <c r="C9" s="11" t="s">
        <v>91</v>
      </c>
      <c r="D9" s="11" t="s">
        <v>92</v>
      </c>
      <c r="E9" s="11" t="s">
        <v>4</v>
      </c>
      <c r="F9" s="12" t="s">
        <v>47</v>
      </c>
      <c r="G9" s="8">
        <f t="shared" si="1"/>
        <v>5.5555555555555558E-3</v>
      </c>
    </row>
    <row r="10" spans="1:8" x14ac:dyDescent="0.55000000000000004">
      <c r="A10" s="10">
        <f t="shared" si="0"/>
        <v>0.36805555555555541</v>
      </c>
      <c r="B10" s="23">
        <v>6</v>
      </c>
      <c r="C10" s="11" t="s">
        <v>93</v>
      </c>
      <c r="D10" s="11" t="s">
        <v>94</v>
      </c>
      <c r="E10" s="11" t="s">
        <v>4</v>
      </c>
      <c r="F10" s="12" t="s">
        <v>47</v>
      </c>
      <c r="G10" s="8">
        <f t="shared" si="1"/>
        <v>5.5555555555555558E-3</v>
      </c>
    </row>
    <row r="11" spans="1:8" x14ac:dyDescent="0.55000000000000004">
      <c r="A11" s="10">
        <f t="shared" si="0"/>
        <v>0.37361111111111095</v>
      </c>
      <c r="B11" s="23">
        <v>7</v>
      </c>
      <c r="C11" s="11" t="s">
        <v>96</v>
      </c>
      <c r="D11" s="11" t="s">
        <v>97</v>
      </c>
      <c r="E11" s="11" t="s">
        <v>4</v>
      </c>
      <c r="F11" s="12" t="s">
        <v>48</v>
      </c>
      <c r="G11" s="8">
        <f t="shared" si="1"/>
        <v>5.5555555555555558E-3</v>
      </c>
    </row>
    <row r="12" spans="1:8" x14ac:dyDescent="0.55000000000000004">
      <c r="A12" s="13">
        <f t="shared" si="0"/>
        <v>0.37916666666666649</v>
      </c>
      <c r="B12" s="24">
        <v>8</v>
      </c>
      <c r="C12" s="27" t="s">
        <v>98</v>
      </c>
      <c r="D12" s="27" t="s">
        <v>99</v>
      </c>
      <c r="E12" s="27" t="s">
        <v>4</v>
      </c>
      <c r="F12" s="28" t="s">
        <v>48</v>
      </c>
      <c r="G12" s="8">
        <f t="shared" si="1"/>
        <v>5.5555555555555558E-3</v>
      </c>
    </row>
    <row r="13" spans="1:8" s="15" customFormat="1" ht="24" customHeight="1" x14ac:dyDescent="0.55000000000000004">
      <c r="A13" s="14">
        <f t="shared" si="0"/>
        <v>0.38472222222222202</v>
      </c>
      <c r="B13" s="25"/>
      <c r="C13" s="15" t="s">
        <v>116</v>
      </c>
      <c r="G13" s="16">
        <v>1.1111111111111112E-2</v>
      </c>
      <c r="H13" s="20"/>
    </row>
    <row r="14" spans="1:8" s="15" customFormat="1" ht="24" customHeight="1" x14ac:dyDescent="0.55000000000000004">
      <c r="A14" s="14">
        <f t="shared" si="0"/>
        <v>0.39583333333333315</v>
      </c>
      <c r="B14" s="25"/>
      <c r="C14" s="15" t="s">
        <v>118</v>
      </c>
      <c r="G14" s="16">
        <v>2.7777777777777779E-3</v>
      </c>
      <c r="H14" s="20"/>
    </row>
    <row r="15" spans="1:8" x14ac:dyDescent="0.55000000000000004">
      <c r="A15" s="5">
        <f t="shared" si="0"/>
        <v>0.39861111111111092</v>
      </c>
      <c r="B15" s="22">
        <v>9</v>
      </c>
      <c r="C15" s="6" t="s">
        <v>79</v>
      </c>
      <c r="D15" s="6" t="s">
        <v>80</v>
      </c>
      <c r="E15" s="6" t="s">
        <v>4</v>
      </c>
      <c r="F15" s="7" t="s">
        <v>0</v>
      </c>
      <c r="G15" s="8">
        <v>3.7037037037037034E-3</v>
      </c>
    </row>
    <row r="16" spans="1:8" x14ac:dyDescent="0.55000000000000004">
      <c r="A16" s="10">
        <f t="shared" si="0"/>
        <v>0.40231481481481463</v>
      </c>
      <c r="B16" s="23">
        <v>10</v>
      </c>
      <c r="C16" s="11" t="s">
        <v>58</v>
      </c>
      <c r="D16" s="11" t="s">
        <v>57</v>
      </c>
      <c r="E16" s="11" t="s">
        <v>2</v>
      </c>
      <c r="F16" s="12" t="s">
        <v>0</v>
      </c>
      <c r="G16" s="8">
        <v>3.7037037037037034E-3</v>
      </c>
    </row>
    <row r="17" spans="1:8" x14ac:dyDescent="0.55000000000000004">
      <c r="A17" s="10">
        <f t="shared" si="0"/>
        <v>0.40601851851851833</v>
      </c>
      <c r="B17" s="23">
        <v>11</v>
      </c>
      <c r="C17" s="11" t="s">
        <v>109</v>
      </c>
      <c r="D17" s="11" t="s">
        <v>103</v>
      </c>
      <c r="E17" s="11" t="s">
        <v>20</v>
      </c>
      <c r="F17" s="12" t="s">
        <v>0</v>
      </c>
      <c r="G17" s="8">
        <v>3.7037037037037034E-3</v>
      </c>
    </row>
    <row r="18" spans="1:8" x14ac:dyDescent="0.55000000000000004">
      <c r="A18" s="10">
        <f t="shared" si="0"/>
        <v>0.40972222222222204</v>
      </c>
      <c r="B18" s="23">
        <v>12</v>
      </c>
      <c r="C18" s="11" t="s">
        <v>115</v>
      </c>
      <c r="D18" s="11" t="s">
        <v>114</v>
      </c>
      <c r="E18" s="11" t="s">
        <v>8</v>
      </c>
      <c r="F18" s="12" t="s">
        <v>0</v>
      </c>
      <c r="G18" s="8">
        <v>3.7037037037037034E-3</v>
      </c>
    </row>
    <row r="19" spans="1:8" x14ac:dyDescent="0.55000000000000004">
      <c r="A19" s="10">
        <f t="shared" si="0"/>
        <v>0.41342592592592575</v>
      </c>
      <c r="B19" s="23">
        <v>13</v>
      </c>
      <c r="C19" s="11" t="s">
        <v>75</v>
      </c>
      <c r="D19" s="11" t="s">
        <v>76</v>
      </c>
      <c r="E19" s="11" t="s">
        <v>4</v>
      </c>
      <c r="F19" s="12" t="s">
        <v>0</v>
      </c>
      <c r="G19" s="8">
        <v>3.7037037037037034E-3</v>
      </c>
    </row>
    <row r="20" spans="1:8" x14ac:dyDescent="0.55000000000000004">
      <c r="A20" s="13">
        <f t="shared" si="0"/>
        <v>0.41712962962962946</v>
      </c>
      <c r="B20" s="24">
        <v>14</v>
      </c>
      <c r="C20" s="27" t="s">
        <v>73</v>
      </c>
      <c r="D20" s="27" t="s">
        <v>74</v>
      </c>
      <c r="E20" s="27" t="s">
        <v>4</v>
      </c>
      <c r="F20" s="28" t="s">
        <v>0</v>
      </c>
      <c r="G20" s="8">
        <v>3.7037037037037034E-3</v>
      </c>
    </row>
    <row r="21" spans="1:8" s="15" customFormat="1" ht="24" customHeight="1" x14ac:dyDescent="0.55000000000000004">
      <c r="A21" s="14">
        <f t="shared" si="0"/>
        <v>0.42083333333333317</v>
      </c>
      <c r="B21" s="25"/>
      <c r="C21" s="15" t="s">
        <v>119</v>
      </c>
      <c r="G21" s="16">
        <v>2.7777777777777779E-3</v>
      </c>
      <c r="H21" s="20"/>
    </row>
    <row r="22" spans="1:8" x14ac:dyDescent="0.55000000000000004">
      <c r="A22" s="5">
        <f t="shared" si="0"/>
        <v>0.42361111111111094</v>
      </c>
      <c r="B22" s="22">
        <v>15</v>
      </c>
      <c r="C22" s="6" t="s">
        <v>68</v>
      </c>
      <c r="D22" s="6" t="s">
        <v>65</v>
      </c>
      <c r="E22" s="6" t="s">
        <v>9</v>
      </c>
      <c r="F22" s="7" t="s">
        <v>0</v>
      </c>
      <c r="G22" s="8">
        <v>3.7037037037037034E-3</v>
      </c>
    </row>
    <row r="23" spans="1:8" x14ac:dyDescent="0.55000000000000004">
      <c r="A23" s="10">
        <f t="shared" si="0"/>
        <v>0.42731481481481465</v>
      </c>
      <c r="B23" s="23">
        <v>16</v>
      </c>
      <c r="C23" s="11" t="s">
        <v>110</v>
      </c>
      <c r="D23" s="11" t="s">
        <v>104</v>
      </c>
      <c r="E23" s="11" t="s">
        <v>24</v>
      </c>
      <c r="F23" s="12" t="s">
        <v>0</v>
      </c>
      <c r="G23" s="8">
        <v>3.7037037037037034E-3</v>
      </c>
    </row>
    <row r="24" spans="1:8" x14ac:dyDescent="0.55000000000000004">
      <c r="A24" s="10">
        <f t="shared" si="0"/>
        <v>0.43101851851851836</v>
      </c>
      <c r="B24" s="23">
        <v>17</v>
      </c>
      <c r="C24" s="11" t="s">
        <v>106</v>
      </c>
      <c r="D24" s="11" t="s">
        <v>112</v>
      </c>
      <c r="E24" s="11" t="s">
        <v>14</v>
      </c>
      <c r="F24" s="12" t="s">
        <v>0</v>
      </c>
      <c r="G24" s="8">
        <v>3.7037037037037034E-3</v>
      </c>
    </row>
    <row r="25" spans="1:8" x14ac:dyDescent="0.55000000000000004">
      <c r="A25" s="10">
        <f t="shared" si="0"/>
        <v>0.43472222222222207</v>
      </c>
      <c r="B25" s="23">
        <v>18</v>
      </c>
      <c r="C25" s="11" t="s">
        <v>108</v>
      </c>
      <c r="D25" s="11" t="s">
        <v>102</v>
      </c>
      <c r="E25" s="11" t="s">
        <v>10</v>
      </c>
      <c r="F25" s="12" t="s">
        <v>0</v>
      </c>
      <c r="G25" s="8">
        <v>3.7037037037037034E-3</v>
      </c>
    </row>
    <row r="26" spans="1:8" x14ac:dyDescent="0.55000000000000004">
      <c r="A26" s="10">
        <f t="shared" si="0"/>
        <v>0.43842592592592577</v>
      </c>
      <c r="B26" s="23">
        <v>19</v>
      </c>
      <c r="C26" s="11" t="s">
        <v>56</v>
      </c>
      <c r="D26" s="11" t="s">
        <v>55</v>
      </c>
      <c r="E26" s="11" t="s">
        <v>18</v>
      </c>
      <c r="F26" s="12" t="s">
        <v>0</v>
      </c>
      <c r="G26" s="8">
        <v>3.7037037037037034E-3</v>
      </c>
    </row>
    <row r="27" spans="1:8" x14ac:dyDescent="0.55000000000000004">
      <c r="A27" s="13">
        <f t="shared" si="0"/>
        <v>0.44212962962962948</v>
      </c>
      <c r="B27" s="24">
        <v>20</v>
      </c>
      <c r="C27" s="27" t="s">
        <v>63</v>
      </c>
      <c r="D27" s="27" t="s">
        <v>61</v>
      </c>
      <c r="E27" s="27" t="s">
        <v>10</v>
      </c>
      <c r="F27" s="28" t="s">
        <v>0</v>
      </c>
      <c r="G27" s="8">
        <v>3.7037037037037034E-3</v>
      </c>
    </row>
    <row r="28" spans="1:8" s="15" customFormat="1" ht="24" customHeight="1" x14ac:dyDescent="0.55000000000000004">
      <c r="A28" s="14">
        <f t="shared" si="0"/>
        <v>0.44583333333333319</v>
      </c>
      <c r="B28" s="25"/>
      <c r="C28" s="15" t="s">
        <v>120</v>
      </c>
      <c r="G28" s="16">
        <v>2.7777777777777779E-3</v>
      </c>
      <c r="H28" s="20"/>
    </row>
    <row r="29" spans="1:8" x14ac:dyDescent="0.55000000000000004">
      <c r="A29" s="5">
        <f t="shared" si="0"/>
        <v>0.44861111111111096</v>
      </c>
      <c r="B29" s="22">
        <v>21</v>
      </c>
      <c r="C29" s="6" t="s">
        <v>71</v>
      </c>
      <c r="D29" s="6" t="s">
        <v>72</v>
      </c>
      <c r="E29" s="6" t="s">
        <v>7</v>
      </c>
      <c r="F29" s="7" t="s">
        <v>0</v>
      </c>
      <c r="G29" s="8">
        <v>3.7037037037037034E-3</v>
      </c>
    </row>
    <row r="30" spans="1:8" x14ac:dyDescent="0.55000000000000004">
      <c r="A30" s="10">
        <f t="shared" si="0"/>
        <v>0.45231481481481467</v>
      </c>
      <c r="B30" s="23">
        <v>22</v>
      </c>
      <c r="C30" s="11" t="s">
        <v>81</v>
      </c>
      <c r="D30" s="11" t="s">
        <v>82</v>
      </c>
      <c r="E30" s="11" t="s">
        <v>4</v>
      </c>
      <c r="F30" s="12" t="s">
        <v>0</v>
      </c>
      <c r="G30" s="8">
        <v>3.7037037037037034E-3</v>
      </c>
    </row>
    <row r="31" spans="1:8" x14ac:dyDescent="0.55000000000000004">
      <c r="A31" s="10">
        <f t="shared" si="0"/>
        <v>0.45601851851851838</v>
      </c>
      <c r="B31" s="23">
        <v>23</v>
      </c>
      <c r="C31" s="11" t="s">
        <v>75</v>
      </c>
      <c r="D31" s="11" t="s">
        <v>77</v>
      </c>
      <c r="E31" s="11" t="s">
        <v>4</v>
      </c>
      <c r="F31" s="12" t="s">
        <v>0</v>
      </c>
      <c r="G31" s="8">
        <v>3.7037037037037034E-3</v>
      </c>
    </row>
    <row r="32" spans="1:8" x14ac:dyDescent="0.55000000000000004">
      <c r="A32" s="10">
        <f t="shared" si="0"/>
        <v>0.45972222222222209</v>
      </c>
      <c r="B32" s="23">
        <v>24</v>
      </c>
      <c r="C32" s="11" t="s">
        <v>107</v>
      </c>
      <c r="D32" s="11" t="s">
        <v>113</v>
      </c>
      <c r="E32" s="11" t="s">
        <v>14</v>
      </c>
      <c r="F32" s="12" t="s">
        <v>0</v>
      </c>
      <c r="G32" s="8">
        <v>3.7037037037037034E-3</v>
      </c>
    </row>
    <row r="33" spans="1:8" x14ac:dyDescent="0.55000000000000004">
      <c r="A33" s="10">
        <f t="shared" si="0"/>
        <v>0.4634259259259258</v>
      </c>
      <c r="B33" s="23">
        <v>25</v>
      </c>
      <c r="C33" s="11" t="s">
        <v>70</v>
      </c>
      <c r="D33" s="11" t="s">
        <v>67</v>
      </c>
      <c r="E33" s="11" t="s">
        <v>9</v>
      </c>
      <c r="F33" s="12" t="s">
        <v>0</v>
      </c>
      <c r="G33" s="8">
        <v>3.7037037037037034E-3</v>
      </c>
    </row>
    <row r="34" spans="1:8" x14ac:dyDescent="0.55000000000000004">
      <c r="A34" s="13">
        <f t="shared" si="0"/>
        <v>0.46712962962962951</v>
      </c>
      <c r="B34" s="24">
        <v>26</v>
      </c>
      <c r="C34" s="27" t="s">
        <v>64</v>
      </c>
      <c r="D34" s="27" t="s">
        <v>62</v>
      </c>
      <c r="E34" s="27" t="s">
        <v>10</v>
      </c>
      <c r="F34" s="28" t="s">
        <v>0</v>
      </c>
      <c r="G34" s="8">
        <v>3.7037037037037034E-3</v>
      </c>
    </row>
    <row r="35" spans="1:8" s="15" customFormat="1" ht="24" customHeight="1" x14ac:dyDescent="0.55000000000000004">
      <c r="A35" s="14">
        <f t="shared" si="0"/>
        <v>0.47083333333333321</v>
      </c>
      <c r="B35" s="25"/>
      <c r="C35" s="15" t="s">
        <v>122</v>
      </c>
      <c r="G35" s="16">
        <v>2.7777777777777779E-3</v>
      </c>
      <c r="H35" s="20"/>
    </row>
    <row r="36" spans="1:8" x14ac:dyDescent="0.55000000000000004">
      <c r="A36" s="5">
        <f t="shared" si="0"/>
        <v>0.47361111111111098</v>
      </c>
      <c r="B36" s="22">
        <v>27</v>
      </c>
      <c r="C36" s="6" t="s">
        <v>75</v>
      </c>
      <c r="D36" s="6" t="s">
        <v>78</v>
      </c>
      <c r="E36" s="6" t="s">
        <v>4</v>
      </c>
      <c r="F36" s="7" t="s">
        <v>0</v>
      </c>
      <c r="G36" s="8">
        <v>3.7037037037037034E-3</v>
      </c>
    </row>
    <row r="37" spans="1:8" x14ac:dyDescent="0.55000000000000004">
      <c r="A37" s="10">
        <f t="shared" si="0"/>
        <v>0.47731481481481469</v>
      </c>
      <c r="B37" s="23">
        <v>28</v>
      </c>
      <c r="C37" s="11" t="s">
        <v>85</v>
      </c>
      <c r="D37" s="11" t="s">
        <v>86</v>
      </c>
      <c r="E37" s="11" t="s">
        <v>4</v>
      </c>
      <c r="F37" s="12" t="s">
        <v>0</v>
      </c>
      <c r="G37" s="8">
        <v>3.7037037037037034E-3</v>
      </c>
    </row>
    <row r="38" spans="1:8" x14ac:dyDescent="0.55000000000000004">
      <c r="A38" s="10">
        <f t="shared" si="0"/>
        <v>0.4810185185185184</v>
      </c>
      <c r="B38" s="23">
        <v>29</v>
      </c>
      <c r="C38" s="11" t="s">
        <v>111</v>
      </c>
      <c r="D38" s="11" t="s">
        <v>105</v>
      </c>
      <c r="E38" s="11" t="s">
        <v>24</v>
      </c>
      <c r="F38" s="12" t="s">
        <v>0</v>
      </c>
      <c r="G38" s="8">
        <v>3.7037037037037034E-3</v>
      </c>
    </row>
    <row r="39" spans="1:8" x14ac:dyDescent="0.55000000000000004">
      <c r="A39" s="10">
        <f t="shared" si="0"/>
        <v>0.48472222222222211</v>
      </c>
      <c r="B39" s="23">
        <v>30</v>
      </c>
      <c r="C39" s="11" t="s">
        <v>69</v>
      </c>
      <c r="D39" s="11" t="s">
        <v>66</v>
      </c>
      <c r="E39" s="11" t="s">
        <v>9</v>
      </c>
      <c r="F39" s="12" t="s">
        <v>0</v>
      </c>
      <c r="G39" s="8">
        <v>3.7037037037037034E-3</v>
      </c>
    </row>
    <row r="40" spans="1:8" x14ac:dyDescent="0.55000000000000004">
      <c r="A40" s="13">
        <f t="shared" si="0"/>
        <v>0.48842592592592582</v>
      </c>
      <c r="B40" s="24">
        <v>31</v>
      </c>
      <c r="C40" s="27" t="s">
        <v>83</v>
      </c>
      <c r="D40" s="27" t="s">
        <v>84</v>
      </c>
      <c r="E40" s="27" t="s">
        <v>4</v>
      </c>
      <c r="F40" s="28" t="s">
        <v>0</v>
      </c>
      <c r="G40" s="8">
        <v>3.7037037037037034E-3</v>
      </c>
    </row>
    <row r="41" spans="1:8" s="15" customFormat="1" ht="24" customHeight="1" x14ac:dyDescent="0.55000000000000004">
      <c r="A41" s="14">
        <f t="shared" si="0"/>
        <v>0.49212962962962953</v>
      </c>
      <c r="B41" s="25"/>
      <c r="C41" s="15" t="s">
        <v>52</v>
      </c>
      <c r="G41" s="16">
        <f>G$3</f>
        <v>2.7777777777777779E-3</v>
      </c>
      <c r="H41" s="20"/>
    </row>
  </sheetData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Testen!$A$2:$A$3</xm:f>
          </x14:formula1>
          <xm:sqref>F4:F41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9"/>
  <sheetViews>
    <sheetView workbookViewId="0">
      <selection activeCell="C4" sqref="C4"/>
    </sheetView>
  </sheetViews>
  <sheetFormatPr defaultColWidth="8.83984375" defaultRowHeight="14.4" x14ac:dyDescent="0.55000000000000004"/>
  <cols>
    <col min="1" max="1" width="4.68359375" style="1" customWidth="1"/>
    <col min="2" max="2" width="47.41796875" bestFit="1" customWidth="1"/>
    <col min="3" max="3" width="9.83984375" style="1" customWidth="1"/>
  </cols>
  <sheetData>
    <row r="1" spans="1:4" x14ac:dyDescent="0.55000000000000004">
      <c r="A1" s="1">
        <v>1</v>
      </c>
      <c r="B1" t="s">
        <v>13</v>
      </c>
      <c r="C1" s="1" t="s">
        <v>12</v>
      </c>
      <c r="D1" t="s">
        <v>39</v>
      </c>
    </row>
    <row r="2" spans="1:4" x14ac:dyDescent="0.55000000000000004">
      <c r="A2" s="1">
        <v>2</v>
      </c>
      <c r="B2" t="s">
        <v>15</v>
      </c>
      <c r="C2" s="1" t="s">
        <v>14</v>
      </c>
      <c r="D2" t="s">
        <v>39</v>
      </c>
    </row>
    <row r="3" spans="1:4" x14ac:dyDescent="0.55000000000000004">
      <c r="A3" s="1">
        <v>5</v>
      </c>
      <c r="B3" t="s">
        <v>1</v>
      </c>
      <c r="C3" s="1" t="s">
        <v>49</v>
      </c>
      <c r="D3" t="s">
        <v>38</v>
      </c>
    </row>
    <row r="4" spans="1:4" x14ac:dyDescent="0.55000000000000004">
      <c r="A4" s="1">
        <v>10</v>
      </c>
      <c r="B4" t="s">
        <v>17</v>
      </c>
      <c r="C4" s="1" t="s">
        <v>16</v>
      </c>
      <c r="D4" t="s">
        <v>38</v>
      </c>
    </row>
    <row r="5" spans="1:4" x14ac:dyDescent="0.55000000000000004">
      <c r="A5" s="1">
        <v>11</v>
      </c>
      <c r="B5" t="s">
        <v>19</v>
      </c>
      <c r="C5" s="1" t="s">
        <v>18</v>
      </c>
      <c r="D5" t="s">
        <v>38</v>
      </c>
    </row>
    <row r="6" spans="1:4" x14ac:dyDescent="0.55000000000000004">
      <c r="A6" s="1">
        <v>17</v>
      </c>
      <c r="B6" t="s">
        <v>21</v>
      </c>
      <c r="C6" s="1" t="s">
        <v>20</v>
      </c>
      <c r="D6" t="s">
        <v>38</v>
      </c>
    </row>
    <row r="7" spans="1:4" x14ac:dyDescent="0.55000000000000004">
      <c r="A7" s="1">
        <v>20</v>
      </c>
      <c r="B7" t="s">
        <v>23</v>
      </c>
      <c r="C7" s="1" t="s">
        <v>22</v>
      </c>
      <c r="D7" t="s">
        <v>39</v>
      </c>
    </row>
    <row r="8" spans="1:4" x14ac:dyDescent="0.55000000000000004">
      <c r="A8" s="1">
        <v>21</v>
      </c>
      <c r="B8" t="s">
        <v>25</v>
      </c>
      <c r="C8" s="1" t="s">
        <v>24</v>
      </c>
      <c r="D8" t="s">
        <v>38</v>
      </c>
    </row>
    <row r="9" spans="1:4" x14ac:dyDescent="0.55000000000000004">
      <c r="A9" s="1">
        <v>24</v>
      </c>
      <c r="B9" t="s">
        <v>3</v>
      </c>
      <c r="C9" s="1" t="s">
        <v>4</v>
      </c>
      <c r="D9" t="s">
        <v>38</v>
      </c>
    </row>
    <row r="10" spans="1:4" x14ac:dyDescent="0.55000000000000004">
      <c r="A10" s="1">
        <v>26</v>
      </c>
      <c r="B10" t="s">
        <v>5</v>
      </c>
      <c r="C10" s="1" t="s">
        <v>8</v>
      </c>
      <c r="D10" t="s">
        <v>38</v>
      </c>
    </row>
    <row r="11" spans="1:4" x14ac:dyDescent="0.55000000000000004">
      <c r="A11" s="1">
        <v>27</v>
      </c>
      <c r="B11" t="s">
        <v>6</v>
      </c>
      <c r="C11" s="1" t="s">
        <v>7</v>
      </c>
      <c r="D11" t="s">
        <v>38</v>
      </c>
    </row>
    <row r="12" spans="1:4" x14ac:dyDescent="0.55000000000000004">
      <c r="A12" s="1">
        <v>29</v>
      </c>
      <c r="B12" t="s">
        <v>26</v>
      </c>
      <c r="C12" s="1" t="s">
        <v>9</v>
      </c>
      <c r="D12" t="s">
        <v>38</v>
      </c>
    </row>
    <row r="13" spans="1:4" x14ac:dyDescent="0.55000000000000004">
      <c r="A13" s="1">
        <v>30</v>
      </c>
      <c r="B13" t="s">
        <v>28</v>
      </c>
      <c r="C13" s="1" t="s">
        <v>27</v>
      </c>
      <c r="D13" t="s">
        <v>38</v>
      </c>
    </row>
    <row r="14" spans="1:4" x14ac:dyDescent="0.55000000000000004">
      <c r="A14" s="1">
        <v>31</v>
      </c>
      <c r="B14" t="s">
        <v>30</v>
      </c>
      <c r="C14" s="1" t="s">
        <v>29</v>
      </c>
      <c r="D14" t="s">
        <v>39</v>
      </c>
    </row>
    <row r="15" spans="1:4" x14ac:dyDescent="0.55000000000000004">
      <c r="A15" s="1">
        <v>33</v>
      </c>
      <c r="B15" t="s">
        <v>32</v>
      </c>
      <c r="C15" s="1" t="s">
        <v>31</v>
      </c>
      <c r="D15" t="s">
        <v>39</v>
      </c>
    </row>
    <row r="16" spans="1:4" x14ac:dyDescent="0.55000000000000004">
      <c r="A16" s="1">
        <v>34</v>
      </c>
      <c r="B16" t="s">
        <v>34</v>
      </c>
      <c r="C16" s="1" t="s">
        <v>33</v>
      </c>
      <c r="D16" t="s">
        <v>38</v>
      </c>
    </row>
    <row r="17" spans="1:4" x14ac:dyDescent="0.55000000000000004">
      <c r="A17" s="1">
        <v>36</v>
      </c>
      <c r="B17" t="s">
        <v>36</v>
      </c>
      <c r="C17" s="1" t="s">
        <v>35</v>
      </c>
      <c r="D17" t="s">
        <v>39</v>
      </c>
    </row>
    <row r="18" spans="1:4" x14ac:dyDescent="0.55000000000000004">
      <c r="A18" s="1">
        <v>37</v>
      </c>
      <c r="B18" t="s">
        <v>43</v>
      </c>
      <c r="C18" s="1" t="s">
        <v>2</v>
      </c>
      <c r="D18" t="s">
        <v>38</v>
      </c>
    </row>
    <row r="19" spans="1:4" x14ac:dyDescent="0.55000000000000004">
      <c r="A19" s="1">
        <v>38</v>
      </c>
      <c r="B19" t="s">
        <v>37</v>
      </c>
      <c r="C19" s="1" t="s">
        <v>10</v>
      </c>
      <c r="D19" t="s">
        <v>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"/>
  <sheetViews>
    <sheetView workbookViewId="0">
      <selection activeCell="B8" sqref="B8"/>
    </sheetView>
  </sheetViews>
  <sheetFormatPr defaultColWidth="8.83984375" defaultRowHeight="14.4" x14ac:dyDescent="0.55000000000000004"/>
  <cols>
    <col min="1" max="1" width="30.15625" customWidth="1"/>
    <col min="2" max="3" width="8.83984375" style="31"/>
  </cols>
  <sheetData>
    <row r="1" spans="1:3" x14ac:dyDescent="0.55000000000000004">
      <c r="B1" s="31" t="s">
        <v>121</v>
      </c>
      <c r="C1" s="31" t="s">
        <v>11</v>
      </c>
    </row>
    <row r="2" spans="1:3" x14ac:dyDescent="0.55000000000000004">
      <c r="A2" t="s">
        <v>141</v>
      </c>
      <c r="B2" s="31">
        <v>2.7777777777777779E-3</v>
      </c>
      <c r="C2" s="31">
        <v>3.472222222222222E-3</v>
      </c>
    </row>
    <row r="3" spans="1:3" x14ac:dyDescent="0.55000000000000004">
      <c r="A3" t="s">
        <v>142</v>
      </c>
      <c r="B3" s="31">
        <v>2.7777777777777779E-3</v>
      </c>
      <c r="C3" s="31">
        <v>3.472222222222222E-3</v>
      </c>
    </row>
    <row r="5" spans="1:3" x14ac:dyDescent="0.55000000000000004">
      <c r="A5" t="s">
        <v>138</v>
      </c>
    </row>
    <row r="6" spans="1:3" x14ac:dyDescent="0.55000000000000004">
      <c r="A6" t="s">
        <v>130</v>
      </c>
    </row>
    <row r="7" spans="1:3" x14ac:dyDescent="0.55000000000000004">
      <c r="A7" t="s">
        <v>125</v>
      </c>
    </row>
    <row r="8" spans="1:3" x14ac:dyDescent="0.55000000000000004">
      <c r="A8" t="s">
        <v>136</v>
      </c>
    </row>
    <row r="9" spans="1:3" x14ac:dyDescent="0.55000000000000004">
      <c r="A9" t="s">
        <v>128</v>
      </c>
    </row>
    <row r="10" spans="1:3" x14ac:dyDescent="0.55000000000000004">
      <c r="A10" t="s">
        <v>132</v>
      </c>
    </row>
    <row r="11" spans="1:3" x14ac:dyDescent="0.55000000000000004">
      <c r="A11" t="s">
        <v>140</v>
      </c>
    </row>
    <row r="12" spans="1:3" x14ac:dyDescent="0.55000000000000004">
      <c r="A12" t="s">
        <v>134</v>
      </c>
    </row>
    <row r="13" spans="1:3" x14ac:dyDescent="0.55000000000000004">
      <c r="A13" t="s">
        <v>127</v>
      </c>
    </row>
    <row r="14" spans="1:3" x14ac:dyDescent="0.55000000000000004">
      <c r="A14" t="s">
        <v>139</v>
      </c>
    </row>
    <row r="15" spans="1:3" x14ac:dyDescent="0.55000000000000004">
      <c r="A15" t="s">
        <v>137</v>
      </c>
    </row>
    <row r="16" spans="1:3" x14ac:dyDescent="0.55000000000000004">
      <c r="A16" t="s">
        <v>133</v>
      </c>
    </row>
    <row r="17" spans="1:1" x14ac:dyDescent="0.55000000000000004">
      <c r="A17" t="s">
        <v>131</v>
      </c>
    </row>
    <row r="18" spans="1:1" x14ac:dyDescent="0.55000000000000004">
      <c r="A18" t="s">
        <v>129</v>
      </c>
    </row>
    <row r="19" spans="1:1" x14ac:dyDescent="0.55000000000000004">
      <c r="A19" t="s">
        <v>135</v>
      </c>
    </row>
    <row r="20" spans="1:1" x14ac:dyDescent="0.55000000000000004">
      <c r="A20" t="s">
        <v>126</v>
      </c>
    </row>
  </sheetData>
  <sortState xmlns:xlrd2="http://schemas.microsoft.com/office/spreadsheetml/2017/richdata2" ref="A5:A17">
    <sortCondition ref="A5"/>
  </sortState>
  <pageMargins left="0.7" right="0.7" top="0.75" bottom="0.75" header="0.3" footer="0.3"/>
  <pageSetup paperSize="9" orientation="landscape" horizontalDpi="4294967293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Entries</vt:lpstr>
      <vt:lpstr>Timetable</vt:lpstr>
      <vt:lpstr>Clubs</vt:lpstr>
      <vt:lpstr>Testen</vt:lpstr>
      <vt:lpstr>Entries!Afdrukbereik</vt:lpstr>
      <vt:lpstr>Timetable!Afdrukbereik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Jurgen</dc:creator>
  <cp:lastModifiedBy>Jurgen Schroyen</cp:lastModifiedBy>
  <cp:lastPrinted>2016-11-10T09:32:59Z</cp:lastPrinted>
  <dcterms:created xsi:type="dcterms:W3CDTF">2016-07-24T12:39:28Z</dcterms:created>
  <dcterms:modified xsi:type="dcterms:W3CDTF">2023-08-04T19:37:43Z</dcterms:modified>
</cp:coreProperties>
</file>